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rpaulwilson\ArcGIS\My Survey Designs\KBFC Remote Deployments and Event Log Form\media\"/>
    </mc:Choice>
  </mc:AlternateContent>
  <xr:revisionPtr revIDLastSave="0" documentId="13_ncr:1_{9DDE7A26-70BF-4E99-BD43-0C6D8858C1E7}" xr6:coauthVersionLast="47" xr6:coauthVersionMax="47" xr10:uidLastSave="{00000000-0000-0000-0000-000000000000}"/>
  <bookViews>
    <workbookView xWindow="25080" yWindow="-120" windowWidth="25440" windowHeight="15270" xr2:uid="{014AAD11-7898-4577-8C6D-10FF63DFE6C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7" i="1" l="1"/>
  <c r="B88" i="1"/>
  <c r="B89" i="1"/>
  <c r="B90" i="1"/>
  <c r="B91" i="1"/>
  <c r="B92" i="1"/>
  <c r="B93" i="1"/>
  <c r="B94" i="1"/>
  <c r="B95" i="1"/>
  <c r="B98" i="1"/>
  <c r="B99" i="1"/>
  <c r="B100" i="1"/>
  <c r="B101" i="1"/>
  <c r="B66" i="1"/>
  <c r="B67" i="1"/>
  <c r="B68" i="1"/>
  <c r="B69" i="1"/>
  <c r="B70" i="1"/>
  <c r="B71" i="1"/>
  <c r="B72" i="1"/>
  <c r="B73" i="1"/>
  <c r="B74" i="1"/>
  <c r="B75" i="1"/>
  <c r="B79" i="1"/>
  <c r="B80" i="1"/>
  <c r="B81" i="1"/>
  <c r="B82" i="1"/>
  <c r="B83" i="1"/>
  <c r="B84" i="1"/>
  <c r="B85" i="1"/>
  <c r="C66" i="1"/>
  <c r="C67" i="1"/>
  <c r="C68" i="1"/>
  <c r="C69" i="1"/>
  <c r="C70" i="1"/>
  <c r="C71" i="1"/>
  <c r="C72" i="1"/>
  <c r="C73" i="1"/>
  <c r="C74" i="1"/>
  <c r="C75" i="1"/>
  <c r="C79" i="1"/>
  <c r="C80" i="1"/>
  <c r="C81" i="1"/>
  <c r="C82" i="1"/>
  <c r="C83" i="1"/>
  <c r="C84" i="1"/>
  <c r="C85" i="1"/>
  <c r="C87" i="1"/>
  <c r="C88" i="1"/>
  <c r="C89" i="1"/>
  <c r="C90" i="1"/>
  <c r="C91" i="1"/>
  <c r="C92" i="1"/>
  <c r="C93" i="1"/>
  <c r="C94" i="1"/>
  <c r="C95" i="1"/>
  <c r="C98" i="1"/>
  <c r="C99" i="1"/>
  <c r="C100" i="1"/>
  <c r="C101" i="1"/>
  <c r="C62" i="1"/>
  <c r="B39" i="1"/>
  <c r="C39" i="1"/>
  <c r="B40" i="1"/>
  <c r="C40" i="1"/>
  <c r="B41" i="1"/>
  <c r="C41" i="1"/>
  <c r="B42" i="1"/>
  <c r="C42" i="1"/>
  <c r="B22" i="1"/>
  <c r="B23" i="1"/>
  <c r="C3" i="1"/>
  <c r="C4" i="1"/>
  <c r="C5" i="1"/>
  <c r="C6" i="1"/>
  <c r="C8" i="1"/>
  <c r="C9" i="1"/>
  <c r="C11" i="1"/>
  <c r="C12" i="1"/>
  <c r="C13" i="1"/>
  <c r="C14" i="1"/>
  <c r="C15" i="1"/>
  <c r="C22" i="1"/>
  <c r="C23" i="1"/>
  <c r="C24" i="1"/>
  <c r="C25" i="1"/>
  <c r="C26" i="1"/>
  <c r="C27" i="1"/>
  <c r="C28" i="1"/>
  <c r="C29" i="1"/>
  <c r="C30" i="1"/>
  <c r="C31" i="1"/>
  <c r="C33" i="1"/>
  <c r="C34" i="1"/>
  <c r="C35" i="1"/>
  <c r="C36" i="1"/>
  <c r="C37" i="1"/>
  <c r="C45" i="1"/>
  <c r="C46" i="1"/>
  <c r="C47" i="1"/>
  <c r="C48" i="1"/>
  <c r="C49" i="1"/>
  <c r="C50" i="1"/>
  <c r="C52" i="1"/>
  <c r="C53" i="1"/>
  <c r="C54" i="1"/>
  <c r="C16" i="1"/>
  <c r="C17" i="1"/>
  <c r="C18" i="1"/>
  <c r="C19" i="1"/>
  <c r="C57" i="1"/>
  <c r="C58" i="1"/>
  <c r="C59" i="1"/>
  <c r="C60" i="1"/>
  <c r="C2" i="1"/>
  <c r="B2" i="1"/>
  <c r="B3" i="1"/>
  <c r="B4" i="1"/>
  <c r="B5" i="1"/>
  <c r="B6" i="1"/>
  <c r="B8" i="1"/>
  <c r="B9" i="1"/>
  <c r="B11" i="1"/>
  <c r="B12" i="1"/>
  <c r="B13" i="1"/>
  <c r="B14" i="1"/>
  <c r="B15" i="1"/>
  <c r="B24" i="1"/>
  <c r="B25" i="1"/>
  <c r="B26" i="1"/>
  <c r="B27" i="1"/>
  <c r="B28" i="1"/>
  <c r="B29" i="1"/>
  <c r="B30" i="1"/>
  <c r="B31" i="1"/>
  <c r="B33" i="1"/>
  <c r="B34" i="1"/>
  <c r="B35" i="1"/>
  <c r="B36" i="1"/>
  <c r="B37" i="1"/>
  <c r="B45" i="1"/>
  <c r="B46" i="1"/>
  <c r="B47" i="1"/>
  <c r="B48" i="1"/>
  <c r="B49" i="1"/>
  <c r="B50" i="1"/>
  <c r="B52" i="1"/>
  <c r="B53" i="1"/>
  <c r="B54" i="1"/>
  <c r="B16" i="1"/>
  <c r="B17" i="1"/>
  <c r="B18" i="1"/>
  <c r="B19" i="1"/>
  <c r="B57" i="1"/>
  <c r="B58" i="1"/>
  <c r="B59" i="1"/>
  <c r="B60" i="1"/>
  <c r="B62" i="1"/>
</calcChain>
</file>

<file path=xl/sharedStrings.xml><?xml version="1.0" encoding="utf-8"?>
<sst xmlns="http://schemas.openxmlformats.org/spreadsheetml/2006/main" count="83" uniqueCount="73">
  <si>
    <t>Species: Species of the captured individual.</t>
  </si>
  <si>
    <t>Sex: Sex of the captured individual.</t>
  </si>
  <si>
    <t>Spawning Condition: Spawning condition of the captured individual.</t>
  </si>
  <si>
    <t>Fish Source: Fish originated from a hatchery. Field is only applicable to Mark events.</t>
  </si>
  <si>
    <t>Reader Scan Date Time: Autofilled Date and Time based on when the PIT Tag was scanned on Biomark HPR Reader.</t>
  </si>
  <si>
    <t>Tag Type: Tag type of Primary PIT Tag</t>
  </si>
  <si>
    <t>Tag Frequency: Frequency of Primary PIT Tag</t>
  </si>
  <si>
    <t>Reader Scan Date Time (Secondary Tag): Calculated question from the Biomark HPR Reader.</t>
  </si>
  <si>
    <t>PIT Tag Comments: General tag comments during the MRR event.</t>
  </si>
  <si>
    <t>Acoustic Tag: Acoustic tag code, if present.</t>
  </si>
  <si>
    <t>Radio Tag: Radio tag code, if present.</t>
  </si>
  <si>
    <t>Coded Wire Tag: Coded wire tag code, if present.</t>
  </si>
  <si>
    <t>Floy Tag: Floy tag code, if present.</t>
  </si>
  <si>
    <t>Mark Method: Method by which the PIT tag was inserted into the fish.</t>
  </si>
  <si>
    <t>Mark Immobilized: Was the fish anesthetized or immobilized for tagging purposes?</t>
  </si>
  <si>
    <t>Tagger: Format: LastName FirstIntial (ex. Smith J). Definition: Person responsible for marking operation.</t>
  </si>
  <si>
    <t>Tag Location: Location where the PIT tag was implanted.</t>
  </si>
  <si>
    <t>Physical Marks: Preexisting and or newly taken external, physical marks visible on the fish. Multiple options can be chosen.</t>
  </si>
  <si>
    <t>Total Length (mm): The length of a fish from the tip of its nose to the end of the longer lobe of its caudal fin.</t>
  </si>
  <si>
    <t>Weight (g): Weight to the nearest tenth of a gram.</t>
  </si>
  <si>
    <t>Comments: Notes on fish condition, morphological and environmental factors, and other situational conditions/tubes.</t>
  </si>
  <si>
    <t>Tissue ID: Unique identifier for tissue sample (e.g., fin clip, fillet plug) collected from fish.</t>
  </si>
  <si>
    <t>Scale ID: Unique identifier for scale sample collected from fish.</t>
  </si>
  <si>
    <t>Other Samples: Additional biological samples collected (e.g., otoliths, opercula, fin ray, eyes).</t>
  </si>
  <si>
    <t>Life History: A seasonal fish migration event applicable to salmonids.</t>
  </si>
  <si>
    <t>Life Stage: The general life stage of the fish at the time of the event. Dependent on the specific species.</t>
  </si>
  <si>
    <t>Run Method: Method by which the life history was determined.</t>
  </si>
  <si>
    <t>Capture Mortality: This cell is utilized if a fish died in a trap or from handling. If not, then NA.</t>
  </si>
  <si>
    <t>Release Date Time: Date and time a marked or recaptured fish is released.</t>
  </si>
  <si>
    <t>Fish Origin: Hatchery where the fish was reared. This field is only applicable to Mark events of hatchery reared fish. If not a Mark event, then leave this field blank.</t>
  </si>
  <si>
    <t xml:space="preserve">Reader Scan of Primary PIT Tag: Leave blank if entering tags manually. Select this cell prior to scanning a PIT Tag using a Biomark HPR Reader (Plus or Lite). The scan input will autofill the cells "Reader Scan Date Time" and "Primary PIT Tag".  Leave blank if entering tags manually. Scan Format: Date Time Antenna# "TAG" PITTagCode. </t>
  </si>
  <si>
    <t>Primary PIT Tag: Autofilled OR Manual Entry: This cell is automatically autofilled when scanning a PIT Tag using a Biomark HPR Reader or can be filled out manually. Unique 14-character code of the embedded tag or strongest tag frequency, if more than one. If tags are equal in tag frequency strength, then the older tag is the primary tag. The tag code is comprised of a 3-digit country code and 10-digit tag code separated by a period. (Example: 3DD.003BBFC5E8)</t>
  </si>
  <si>
    <t>Reader Scan of Secondary PIT Tag: Select this cell prior to scanning a PIT Tag using a Biomark HPR Reader (Plus or Lite). The scan input will autofill the cells "Reader Scan Date Time" and "Primary PIT Tag". Leave blank if entering tags manually. Scan Format: Date Time Antenna# "TAG" PITTagCode.</t>
  </si>
  <si>
    <t xml:space="preserve">Reader Scan of Secondary PIT Tag: Select this cell prior to scanning a PIT Tag using a Biomark HPR Reader (Plus or Lite). The scan input will autofill the cells "Reader Scan Date Time" and "Primary PIT Tag". Leave blank if entering tags manually. Scan Format: Date Time Antenna# "TAG" PITTagCode. </t>
  </si>
  <si>
    <t>Immobilization Method: The method in which the fish was anesthetized or immobilized. If the fish was not immobilized or anesthetized, then NA.</t>
  </si>
  <si>
    <t>Standard Length (mm): A fish’s body length from the tip of its nose to end of its last vertebrae. Standard length includes everything except the caudal fin</t>
  </si>
  <si>
    <t>Fork Length (mm): The length of a fish from the tip of its nose to the middle caudal fin rays. This measure is best suited for fish that have forked caudal fins.</t>
  </si>
  <si>
    <t>Release Site ID: Release SiteID references a registered MRR Site where a marked or recaptured fish is released. NA for a Recovery or Passive Recapture Event.</t>
  </si>
  <si>
    <t>Release Site Latitude: If MRR Event Type is Mark or Recapture, this is the latitude of the release location. If MRR_Event Type is Recovery or Passive Recapture, this is the latitude of the recovery or detection location. Format: Decimal Degrees (Example: 41.978959)</t>
  </si>
  <si>
    <t>Release Site Longitude: If MRR Event Type is Mark or Recapture, this is the longitude of the release location. If MRR_EventType is Recovery or Passive Recapture, this is the longitude of the recovery or detection location. Format: Decimal Degrees (Example: -122.299403)</t>
  </si>
  <si>
    <t>End of Effort (DateTime): Local date and time the effort period ended. An effort period ends when a trap, net, other MRR capture method is pulled or when a MRR survey ends.</t>
  </si>
  <si>
    <r>
      <rPr>
        <b/>
        <sz val="11"/>
        <color theme="1"/>
        <rFont val="Aptos Narrow"/>
        <family val="2"/>
        <scheme val="minor"/>
      </rPr>
      <t>Project ID:</t>
    </r>
    <r>
      <rPr>
        <sz val="11"/>
        <color theme="1"/>
        <rFont val="Aptos Narrow"/>
        <family val="2"/>
        <scheme val="minor"/>
      </rPr>
      <t xml:space="preserve"> References a registered project within the KBFC database.</t>
    </r>
  </si>
  <si>
    <r>
      <rPr>
        <b/>
        <sz val="11"/>
        <color theme="1"/>
        <rFont val="Aptos Narrow"/>
        <family val="2"/>
        <scheme val="minor"/>
      </rPr>
      <t>Site ID:</t>
    </r>
    <r>
      <rPr>
        <sz val="11"/>
        <color theme="1"/>
        <rFont val="Aptos Narrow"/>
        <family val="2"/>
        <scheme val="minor"/>
      </rPr>
      <t xml:space="preserve"> Site References a registered MRR capture site.</t>
    </r>
  </si>
  <si>
    <r>
      <rPr>
        <b/>
        <sz val="11"/>
        <color theme="1"/>
        <rFont val="Aptos Narrow"/>
        <family val="2"/>
        <scheme val="minor"/>
      </rPr>
      <t>Start of Effort (DateTime):</t>
    </r>
    <r>
      <rPr>
        <sz val="11"/>
        <color theme="1"/>
        <rFont val="Aptos Narrow"/>
        <family val="2"/>
        <scheme val="minor"/>
      </rPr>
      <t xml:space="preserve"> Local date and time the effort period began. An effort period begins when a trap, net, other MRR capture method.</t>
    </r>
  </si>
  <si>
    <r>
      <rPr>
        <b/>
        <sz val="11"/>
        <color theme="1"/>
        <rFont val="Aptos Narrow"/>
        <family val="2"/>
        <scheme val="minor"/>
      </rPr>
      <t>Capture Method:</t>
    </r>
    <r>
      <rPr>
        <sz val="11"/>
        <color theme="1"/>
        <rFont val="Aptos Narrow"/>
        <family val="2"/>
        <scheme val="minor"/>
      </rPr>
      <t xml:space="preserve"> Method used to capture or collect fish.</t>
    </r>
  </si>
  <si>
    <r>
      <rPr>
        <b/>
        <sz val="11"/>
        <color theme="1"/>
        <rFont val="Aptos Narrow"/>
        <family val="2"/>
        <scheme val="minor"/>
      </rPr>
      <t>Comments:</t>
    </r>
    <r>
      <rPr>
        <sz val="11"/>
        <color theme="1"/>
        <rFont val="Aptos Narrow"/>
        <family val="2"/>
        <scheme val="minor"/>
      </rPr>
      <t xml:space="preserve"> General description of effort event (collaborators, weather conditions, equipment failure. </t>
    </r>
  </si>
  <si>
    <r>
      <rPr>
        <b/>
        <sz val="11"/>
        <color theme="1"/>
        <rFont val="Aptos Narrow"/>
        <family val="2"/>
        <scheme val="minor"/>
      </rPr>
      <t>Process Date Time:</t>
    </r>
    <r>
      <rPr>
        <sz val="11"/>
        <color theme="1"/>
        <rFont val="Aptos Narrow"/>
        <family val="2"/>
        <scheme val="minor"/>
      </rPr>
      <t xml:space="preserve"> Start date and time of the effort event for the individual fish.</t>
    </r>
  </si>
  <si>
    <r>
      <rPr>
        <b/>
        <sz val="11"/>
        <color theme="1"/>
        <rFont val="Aptos Narrow"/>
        <family val="2"/>
        <scheme val="minor"/>
      </rPr>
      <t>MRR Event Type:</t>
    </r>
    <r>
      <rPr>
        <sz val="11"/>
        <color theme="1"/>
        <rFont val="Aptos Narrow"/>
        <family val="2"/>
        <scheme val="minor"/>
      </rPr>
      <t xml:space="preserve"> The data collection event type represented by the record.</t>
    </r>
  </si>
  <si>
    <t>Secondary PIT Tag: Autofilled OR Manual Entry: This cell is automatically autofilled when scanning a PIT Tag using a Biomark HPR Reader or can be filled out manually. Unique 14-character code of the embedded weaker frequency or secondary equal-strength PIT tag, if fish is double PIT-tagged. The tag code is comprised of a 3-digit country code and 10-digit tag code separated by a period. (Example: 3DD.003BBFC5E8)</t>
  </si>
  <si>
    <t>Site Deployment ID: Unique number identifying the antenna and reader configuration at detection site. This references a preexisting Site Deployment ID within the KBFC database.</t>
  </si>
  <si>
    <t>Antenna ID: Format: 5 letters/numbers maximum. Definition: Identifier for remote antenna at the detection site.</t>
  </si>
  <si>
    <t>Antenna Install Date: Date that the antenna was installed</t>
  </si>
  <si>
    <t>Antenna Group: General location of the antenna at the detection site.</t>
  </si>
  <si>
    <t xml:space="preserve">Antenna Length (ft): Length (ft) of the antenna. </t>
  </si>
  <si>
    <t>Antenna Type: Type of antenna.</t>
  </si>
  <si>
    <t xml:space="preserve">Antenna Orientation: Orientation of the antenna. </t>
  </si>
  <si>
    <t>Antenna Latitude: Latitude of antenna location at the detection site. Format: Decimal Degrees (Example: 41.978959)</t>
  </si>
  <si>
    <t>Antenna Longitude: Longitude of antenna location at the detection site. Format: Decimal Degrees (Example: -122.299403)</t>
  </si>
  <si>
    <t xml:space="preserve">Antenna Comments: Description of specific antenna installation location, proximity, etc. </t>
  </si>
  <si>
    <t>Change in Remote Detection Deployed Antenna</t>
  </si>
  <si>
    <t>Remote Detection Equipment Deployment</t>
  </si>
  <si>
    <t xml:space="preserve">Detection Site ID: Detection SiteID references a registered remote detection site. </t>
  </si>
  <si>
    <t>Project ID: Project ID references a registered project.</t>
  </si>
  <si>
    <t>Reader ID: Format: 5 letters/numbers maximum. Definition: Identifier of the reader or other equipment that records detections at the detection site.</t>
  </si>
  <si>
    <t xml:space="preserve">Reader Type: Type of transceiver/reader at the detection site. </t>
  </si>
  <si>
    <t xml:space="preserve">Reader Detection Type: Type of tag that the reader is programmed to scan and detect. </t>
  </si>
  <si>
    <t xml:space="preserve">Detection Site Comments: General description about detection site installation location, proximity, etc. </t>
  </si>
  <si>
    <t xml:space="preserve">Installation Date Time: Date and time that detection equipment is installed and operational. </t>
  </si>
  <si>
    <t>Remote Detection Event Log</t>
  </si>
  <si>
    <t xml:space="preserve">Detection Site ID: Detection Site ID references a registered remote detection site. </t>
  </si>
  <si>
    <t>Event Date Time: Unique number identifying the antenna and reader configuration at detection site. This references a preexisting Site Deployment ID within the KBFC database</t>
  </si>
  <si>
    <t>Event Type: Type of event being recorded at the detection site.</t>
  </si>
  <si>
    <t>Comments: Description of event at detection site or related information (environmental conditions, equipment failure/damage/ downtime, etc. that may have impacted detection capabilities).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</si>
</sst>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scheme val="minor"/>
    </font>
    <font>
      <b/>
      <sz val="11"/>
      <color theme="1"/>
      <name val="Aptos Narrow"/>
      <family val="2"/>
      <scheme val="minor"/>
    </font>
    <font>
      <b/>
      <sz val="12"/>
      <color theme="1"/>
      <name val="Calibri"/>
      <family val="2"/>
    </font>
    <font>
      <sz val="12"/>
      <color theme="1"/>
      <name val="Calibri"/>
      <family val="2"/>
    </font>
    <font>
      <sz val="11"/>
      <name val="Aptos Narrow"/>
      <family val="2"/>
      <scheme val="minor"/>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0" fillId="0" borderId="0" xfId="0" applyAlignment="1"/>
    <xf numFmtId="0" fontId="2" fillId="0" borderId="1" xfId="0" applyFont="1" applyBorder="1" applyAlignment="1">
      <alignment vertical="center" wrapText="1"/>
    </xf>
    <xf numFmtId="0" fontId="3" fillId="0" borderId="2" xfId="0" applyFont="1" applyBorder="1" applyAlignment="1">
      <alignment wrapText="1"/>
    </xf>
    <xf numFmtId="0" fontId="2" fillId="0" borderId="3" xfId="0" applyFont="1" applyBorder="1" applyAlignment="1">
      <alignment vertical="center" wrapText="1"/>
    </xf>
    <xf numFmtId="0" fontId="3" fillId="0" borderId="4" xfId="0" applyFont="1" applyBorder="1" applyAlignment="1">
      <alignment wrapText="1"/>
    </xf>
    <xf numFmtId="0" fontId="2" fillId="0" borderId="5" xfId="0" applyFont="1" applyBorder="1" applyAlignment="1">
      <alignment vertical="center" wrapText="1"/>
    </xf>
    <xf numFmtId="0" fontId="3" fillId="0" borderId="6" xfId="0" applyFont="1" applyBorder="1" applyAlignment="1">
      <alignment wrapText="1"/>
    </xf>
    <xf numFmtId="0" fontId="2" fillId="0" borderId="1" xfId="0" applyFont="1" applyFill="1" applyBorder="1" applyAlignment="1">
      <alignment vertical="center" wrapText="1"/>
    </xf>
    <xf numFmtId="0" fontId="3" fillId="0" borderId="2" xfId="0" applyFont="1" applyFill="1" applyBorder="1" applyAlignment="1">
      <alignment wrapText="1"/>
    </xf>
    <xf numFmtId="0" fontId="2" fillId="0" borderId="3" xfId="0" applyFont="1" applyFill="1" applyBorder="1" applyAlignment="1">
      <alignment vertical="center" wrapText="1"/>
    </xf>
    <xf numFmtId="0" fontId="3" fillId="0" borderId="4" xfId="0" applyFont="1" applyFill="1" applyBorder="1" applyAlignment="1">
      <alignment wrapText="1"/>
    </xf>
    <xf numFmtId="0" fontId="2" fillId="0" borderId="5" xfId="0" applyFont="1" applyFill="1" applyBorder="1" applyAlignment="1">
      <alignment vertical="center" wrapText="1"/>
    </xf>
    <xf numFmtId="0" fontId="3" fillId="0" borderId="6" xfId="0" applyFont="1" applyFill="1" applyBorder="1" applyAlignment="1">
      <alignment wrapText="1"/>
    </xf>
    <xf numFmtId="0" fontId="2" fillId="0" borderId="0" xfId="0" applyFont="1" applyBorder="1" applyAlignment="1">
      <alignment vertical="center" wrapText="1"/>
    </xf>
    <xf numFmtId="0" fontId="2" fillId="0" borderId="7" xfId="0" applyFont="1" applyBorder="1" applyAlignment="1">
      <alignment vertical="center" wrapText="1"/>
    </xf>
    <xf numFmtId="0" fontId="3" fillId="0" borderId="8" xfId="0" applyFont="1" applyBorder="1" applyAlignment="1">
      <alignment wrapText="1"/>
    </xf>
    <xf numFmtId="0" fontId="2" fillId="0" borderId="0" xfId="0" applyFont="1" applyBorder="1" applyAlignment="1">
      <alignment vertical="center"/>
    </xf>
    <xf numFmtId="0" fontId="4" fillId="0" borderId="0" xfId="0" applyFont="1" applyBorder="1"/>
    <xf numFmtId="0" fontId="0" fillId="0" borderId="0" xfId="0" applyBorder="1" applyAlignment="1"/>
    <xf numFmtId="0" fontId="3" fillId="0" borderId="0" xfId="0" applyFont="1" applyBorder="1" applyAlignment="1">
      <alignment wrapText="1"/>
    </xf>
    <xf numFmtId="0" fontId="4" fillId="0" borderId="0" xfId="0" applyFont="1" applyBorder="1" applyAlignment="1">
      <alignment horizontal="right"/>
    </xf>
    <xf numFmtId="0" fontId="0" fillId="0" borderId="0" xfId="0" applyBorder="1"/>
    <xf numFmtId="0" fontId="2" fillId="2" borderId="7" xfId="0" applyFont="1" applyFill="1" applyBorder="1" applyAlignment="1">
      <alignment vertical="center" wrapText="1"/>
    </xf>
    <xf numFmtId="0" fontId="3" fillId="2" borderId="8" xfId="0" applyFont="1" applyFill="1" applyBorder="1" applyAlignment="1">
      <alignment wrapText="1"/>
    </xf>
  </cellXfs>
  <cellStyles count="1">
    <cellStyle name="Normal" xfId="0" builtinId="0"/>
  </cellStyles>
  <dxfs count="1">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B00FF-0F30-4BF8-B812-245264FBD30F}">
  <dimension ref="A2:E104"/>
  <sheetViews>
    <sheetView tabSelected="1" topLeftCell="A63" zoomScale="70" zoomScaleNormal="70" workbookViewId="0">
      <selection activeCell="B99" sqref="B98:C99"/>
    </sheetView>
  </sheetViews>
  <sheetFormatPr defaultColWidth="92.42578125" defaultRowHeight="15.75" x14ac:dyDescent="0.25"/>
  <cols>
    <col min="1" max="1" width="39.28515625" style="1" customWidth="1"/>
    <col min="2" max="2" width="26.28515625" style="17" customWidth="1"/>
    <col min="3" max="3" width="133.140625" style="5" customWidth="1"/>
    <col min="5" max="5" width="90.85546875" style="1" customWidth="1"/>
  </cols>
  <sheetData>
    <row r="2" spans="2:5" x14ac:dyDescent="0.25">
      <c r="B2" s="2" t="str">
        <f>LEFT(E2, FIND(":", E2) - 1)</f>
        <v>Project ID</v>
      </c>
      <c r="C2" s="3" t="str">
        <f>TRIM(RIGHT(E2, LEN(E2) - FIND(":", E2)))</f>
        <v>References a registered project within the KBFC database.</v>
      </c>
      <c r="E2" s="1" t="s">
        <v>41</v>
      </c>
    </row>
    <row r="3" spans="2:5" x14ac:dyDescent="0.25">
      <c r="B3" s="4" t="str">
        <f>LEFT(E3, FIND(":", E3) - 1)</f>
        <v>Site ID</v>
      </c>
      <c r="C3" s="5" t="str">
        <f>TRIM(RIGHT(E3, LEN(E3) - FIND(":", E3)))</f>
        <v>Site References a registered MRR capture site.</v>
      </c>
      <c r="E3" s="1" t="s">
        <v>42</v>
      </c>
    </row>
    <row r="4" spans="2:5" ht="31.5" x14ac:dyDescent="0.25">
      <c r="B4" s="4" t="str">
        <f>LEFT(E4, FIND(":", E4) - 1)</f>
        <v>Start of Effort (DateTime)</v>
      </c>
      <c r="C4" s="5" t="str">
        <f>TRIM(RIGHT(E4, LEN(E4) - FIND(":", E4)))</f>
        <v>Local date and time the effort period began. An effort period begins when a trap, net, other MRR capture method.</v>
      </c>
      <c r="E4" s="1" t="s">
        <v>43</v>
      </c>
    </row>
    <row r="5" spans="2:5" x14ac:dyDescent="0.25">
      <c r="B5" s="4" t="str">
        <f>LEFT(E5, FIND(":", E5) - 1)</f>
        <v>Capture Method</v>
      </c>
      <c r="C5" s="5" t="str">
        <f>TRIM(RIGHT(E5, LEN(E5) - FIND(":", E5)))</f>
        <v>Method used to capture or collect fish.</v>
      </c>
      <c r="E5" s="1" t="s">
        <v>44</v>
      </c>
    </row>
    <row r="6" spans="2:5" x14ac:dyDescent="0.25">
      <c r="B6" s="6" t="str">
        <f>LEFT(E6, FIND(":", E6) - 1)</f>
        <v>Comments</v>
      </c>
      <c r="C6" s="7" t="str">
        <f>TRIM(RIGHT(E6, LEN(E6) - FIND(":", E6)))</f>
        <v>General description of effort event (collaborators, weather conditions, equipment failure.</v>
      </c>
      <c r="E6" s="1" t="s">
        <v>45</v>
      </c>
    </row>
    <row r="7" spans="2:5" x14ac:dyDescent="0.25">
      <c r="B7" s="14"/>
    </row>
    <row r="8" spans="2:5" x14ac:dyDescent="0.25">
      <c r="B8" s="2" t="str">
        <f>LEFT(E8, FIND(":", E8) - 1)</f>
        <v>Process Date Time</v>
      </c>
      <c r="C8" s="3" t="str">
        <f>TRIM(RIGHT(E8, LEN(E8) - FIND(":", E8)))</f>
        <v>Start date and time of the effort event for the individual fish.</v>
      </c>
      <c r="E8" s="1" t="s">
        <v>46</v>
      </c>
    </row>
    <row r="9" spans="2:5" x14ac:dyDescent="0.25">
      <c r="B9" s="6" t="str">
        <f>LEFT(E9, FIND(":", E9) - 1)</f>
        <v>MRR Event Type</v>
      </c>
      <c r="C9" s="7" t="str">
        <f>TRIM(RIGHT(E9, LEN(E9) - FIND(":", E9)))</f>
        <v>The data collection event type represented by the record.</v>
      </c>
      <c r="E9" s="1" t="s">
        <v>47</v>
      </c>
    </row>
    <row r="10" spans="2:5" x14ac:dyDescent="0.25">
      <c r="B10" s="14"/>
    </row>
    <row r="11" spans="2:5" x14ac:dyDescent="0.25">
      <c r="B11" s="2" t="str">
        <f>LEFT(E11, FIND(":", E11) - 1)</f>
        <v>Species</v>
      </c>
      <c r="C11" s="3" t="str">
        <f>TRIM(RIGHT(E11, LEN(E11) - FIND(":", E11)))</f>
        <v>Species of the captured individual.</v>
      </c>
      <c r="E11" s="1" t="s">
        <v>0</v>
      </c>
    </row>
    <row r="12" spans="2:5" x14ac:dyDescent="0.25">
      <c r="B12" s="4" t="str">
        <f>LEFT(E12, FIND(":", E12) - 1)</f>
        <v>Sex</v>
      </c>
      <c r="C12" s="5" t="str">
        <f>TRIM(RIGHT(E12, LEN(E12) - FIND(":", E12)))</f>
        <v>Sex of the captured individual.</v>
      </c>
      <c r="E12" s="1" t="s">
        <v>1</v>
      </c>
    </row>
    <row r="13" spans="2:5" x14ac:dyDescent="0.25">
      <c r="B13" s="4" t="str">
        <f>LEFT(E13, FIND(":", E13) - 1)</f>
        <v>Spawning Condition</v>
      </c>
      <c r="C13" s="5" t="str">
        <f>TRIM(RIGHT(E13, LEN(E13) - FIND(":", E13)))</f>
        <v>Spawning condition of the captured individual.</v>
      </c>
      <c r="E13" s="1" t="s">
        <v>2</v>
      </c>
    </row>
    <row r="14" spans="2:5" x14ac:dyDescent="0.25">
      <c r="B14" s="4" t="str">
        <f>LEFT(E14, FIND(":", E14) - 1)</f>
        <v>Fish Source</v>
      </c>
      <c r="C14" s="5" t="str">
        <f>TRIM(RIGHT(E14, LEN(E14) - FIND(":", E14)))</f>
        <v>Fish originated from a hatchery. Field is only applicable to Mark events.</v>
      </c>
      <c r="E14" s="1" t="s">
        <v>3</v>
      </c>
    </row>
    <row r="15" spans="2:5" ht="31.5" x14ac:dyDescent="0.25">
      <c r="B15" s="4" t="str">
        <f>LEFT(E15, FIND(":", E15) - 1)</f>
        <v>Fish Origin</v>
      </c>
      <c r="C15" s="5" t="str">
        <f>TRIM(RIGHT(E15, LEN(E15) - FIND(":", E15)))</f>
        <v>Hatchery where the fish was reared. This field is only applicable to Mark events of hatchery reared fish. If not a Mark event, then leave this field blank.</v>
      </c>
      <c r="E15" s="1" t="s">
        <v>29</v>
      </c>
    </row>
    <row r="16" spans="2:5" x14ac:dyDescent="0.25">
      <c r="B16" s="4" t="str">
        <f>LEFT(E51, FIND(":", E51) - 1)</f>
        <v>Life History</v>
      </c>
      <c r="C16" s="5" t="str">
        <f>TRIM(RIGHT(E51, LEN(E51) - FIND(":", E51)))</f>
        <v>A seasonal fish migration event applicable to salmonids.</v>
      </c>
    </row>
    <row r="17" spans="2:5" x14ac:dyDescent="0.25">
      <c r="B17" s="4" t="str">
        <f>LEFT(E52, FIND(":", E52) - 1)</f>
        <v>Life Stage</v>
      </c>
      <c r="C17" s="5" t="str">
        <f>TRIM(RIGHT(E52, LEN(E52) - FIND(":", E52)))</f>
        <v>The general life stage of the fish at the time of the event. Dependent on the specific species.</v>
      </c>
    </row>
    <row r="18" spans="2:5" x14ac:dyDescent="0.25">
      <c r="B18" s="4" t="str">
        <f>LEFT(E53, FIND(":", E53) - 1)</f>
        <v>Run Method</v>
      </c>
      <c r="C18" s="5" t="str">
        <f>TRIM(RIGHT(E53, LEN(E53) - FIND(":", E53)))</f>
        <v>Method by which the life history was determined.</v>
      </c>
      <c r="E18" s="1" t="s">
        <v>30</v>
      </c>
    </row>
    <row r="19" spans="2:5" x14ac:dyDescent="0.25">
      <c r="B19" s="6" t="str">
        <f>LEFT(E54, FIND(":", E54) - 1)</f>
        <v>Capture Mortality</v>
      </c>
      <c r="C19" s="7" t="str">
        <f>TRIM(RIGHT(E54, LEN(E54) - FIND(":", E54)))</f>
        <v>This cell is utilized if a fish died in a trap or from handling. If not, then NA.</v>
      </c>
      <c r="E19" s="1" t="s">
        <v>4</v>
      </c>
    </row>
    <row r="20" spans="2:5" x14ac:dyDescent="0.25">
      <c r="B20" s="14"/>
      <c r="E20" s="1" t="s">
        <v>31</v>
      </c>
    </row>
    <row r="21" spans="2:5" x14ac:dyDescent="0.25">
      <c r="B21" s="14"/>
      <c r="E21" s="1" t="s">
        <v>5</v>
      </c>
    </row>
    <row r="22" spans="2:5" ht="45.6" customHeight="1" x14ac:dyDescent="0.25">
      <c r="B22" s="2" t="str">
        <f t="shared" ref="B22:B30" si="0">LEFT(E18, FIND(":", E18) - 1)</f>
        <v>Reader Scan of Primary PIT Tag</v>
      </c>
      <c r="C22" s="3" t="str">
        <f t="shared" ref="C22:C30" si="1">TRIM(RIGHT(E18, LEN(E18) - FIND(":", E18)))</f>
        <v>Leave blank if entering tags manually. Select this cell prior to scanning a PIT Tag using a Biomark HPR Reader (Plus or Lite). The scan input will autofill the cells "Reader Scan Date Time" and "Primary PIT Tag". Leave blank if entering tags manually. Scan Format: Date Time Antenna# "TAG" PITTagCode.</v>
      </c>
      <c r="E22" s="1" t="s">
        <v>6</v>
      </c>
    </row>
    <row r="23" spans="2:5" x14ac:dyDescent="0.25">
      <c r="B23" s="4" t="str">
        <f t="shared" si="0"/>
        <v>Reader Scan Date Time</v>
      </c>
      <c r="C23" s="5" t="str">
        <f t="shared" si="1"/>
        <v>Autofilled Date and Time based on when the PIT Tag was scanned on Biomark HPR Reader.</v>
      </c>
      <c r="E23" s="1" t="s">
        <v>32</v>
      </c>
    </row>
    <row r="24" spans="2:5" ht="78.75" x14ac:dyDescent="0.25">
      <c r="B24" s="4" t="str">
        <f t="shared" si="0"/>
        <v>Primary PIT Tag</v>
      </c>
      <c r="C24" s="5" t="str">
        <f t="shared" si="1"/>
        <v>Autofilled OR Manual Entry: This cell is automatically autofilled when scanning a PIT Tag using a Biomark HPR Reader or can be filled out manually. Unique 14-character code of the embedded tag or strongest tag frequency, if more than one. If tags are equal in tag frequency strength, then the older tag is the primary tag. The tag code is comprised of a 3-digit country code and 10-digit tag code separated by a period. (Example: 3DD.003BBFC5E8)</v>
      </c>
      <c r="E24" s="1" t="s">
        <v>33</v>
      </c>
    </row>
    <row r="25" spans="2:5" x14ac:dyDescent="0.25">
      <c r="B25" s="4" t="str">
        <f t="shared" si="0"/>
        <v>Tag Type</v>
      </c>
      <c r="C25" s="5" t="str">
        <f t="shared" si="1"/>
        <v>Tag type of Primary PIT Tag</v>
      </c>
      <c r="E25" s="1" t="s">
        <v>7</v>
      </c>
    </row>
    <row r="26" spans="2:5" x14ac:dyDescent="0.25">
      <c r="B26" s="4" t="str">
        <f t="shared" si="0"/>
        <v>Tag Frequency</v>
      </c>
      <c r="C26" s="5" t="str">
        <f t="shared" si="1"/>
        <v>Frequency of Primary PIT Tag</v>
      </c>
      <c r="E26" s="1" t="s">
        <v>48</v>
      </c>
    </row>
    <row r="27" spans="2:5" ht="47.25" x14ac:dyDescent="0.25">
      <c r="B27" s="4" t="str">
        <f t="shared" si="0"/>
        <v>Reader Scan of Secondary PIT Tag</v>
      </c>
      <c r="C27" s="5" t="str">
        <f t="shared" si="1"/>
        <v>Select this cell prior to scanning a PIT Tag using a Biomark HPR Reader (Plus or Lite). The scan input will autofill the cells "Reader Scan Date Time" and "Primary PIT Tag". Leave blank if entering tags manually. Scan Format: Date Time Antenna# "TAG" PITTagCode.</v>
      </c>
    </row>
    <row r="28" spans="2:5" ht="47.25" x14ac:dyDescent="0.25">
      <c r="B28" s="4" t="str">
        <f t="shared" si="0"/>
        <v>Reader Scan of Secondary PIT Tag</v>
      </c>
      <c r="C28" s="5" t="str">
        <f t="shared" si="1"/>
        <v>Select this cell prior to scanning a PIT Tag using a Biomark HPR Reader (Plus or Lite). The scan input will autofill the cells "Reader Scan Date Time" and "Primary PIT Tag". Leave blank if entering tags manually. Scan Format: Date Time Antenna# "TAG" PITTagCode.</v>
      </c>
      <c r="E28" s="1" t="s">
        <v>8</v>
      </c>
    </row>
    <row r="29" spans="2:5" ht="31.5" x14ac:dyDescent="0.25">
      <c r="B29" s="4" t="str">
        <f t="shared" si="0"/>
        <v>Reader Scan Date Time (Secondary Tag)</v>
      </c>
      <c r="C29" s="5" t="str">
        <f t="shared" si="1"/>
        <v>Calculated question from the Biomark HPR Reader.</v>
      </c>
      <c r="E29" s="1" t="s">
        <v>9</v>
      </c>
    </row>
    <row r="30" spans="2:5" ht="78.75" x14ac:dyDescent="0.25">
      <c r="B30" s="4" t="str">
        <f t="shared" si="0"/>
        <v>Secondary PIT Tag</v>
      </c>
      <c r="C30" s="5" t="str">
        <f t="shared" si="1"/>
        <v>Autofilled OR Manual Entry: This cell is automatically autofilled when scanning a PIT Tag using a Biomark HPR Reader or can be filled out manually. Unique 14-character code of the embedded weaker frequency or secondary equal-strength PIT tag, if fish is double PIT-tagged. The tag code is comprised of a 3-digit country code and 10-digit tag code separated by a period. (Example: 3DD.003BBFC5E8)</v>
      </c>
      <c r="E30" s="1" t="s">
        <v>10</v>
      </c>
    </row>
    <row r="31" spans="2:5" x14ac:dyDescent="0.25">
      <c r="B31" s="6" t="str">
        <f>LEFT(E28, FIND(":", E28) - 1)</f>
        <v>PIT Tag Comments</v>
      </c>
      <c r="C31" s="7" t="str">
        <f>TRIM(RIGHT(E28, LEN(E28) - FIND(":", E28)))</f>
        <v>General tag comments during the MRR event.</v>
      </c>
    </row>
    <row r="32" spans="2:5" x14ac:dyDescent="0.25">
      <c r="B32" s="14"/>
      <c r="E32" s="1" t="s">
        <v>11</v>
      </c>
    </row>
    <row r="33" spans="2:5" x14ac:dyDescent="0.25">
      <c r="B33" s="2" t="str">
        <f>LEFT(E35, FIND(":", E35) - 1)</f>
        <v>Mark Method</v>
      </c>
      <c r="C33" s="3" t="str">
        <f>TRIM(RIGHT(E35, LEN(E35) - FIND(":", E35)))</f>
        <v>Method by which the PIT tag was inserted into the fish.</v>
      </c>
      <c r="E33" s="1" t="s">
        <v>12</v>
      </c>
    </row>
    <row r="34" spans="2:5" x14ac:dyDescent="0.25">
      <c r="B34" s="4" t="str">
        <f>LEFT(E36, FIND(":", E36) - 1)</f>
        <v>Mark Immobilized</v>
      </c>
      <c r="C34" s="5" t="str">
        <f>TRIM(RIGHT(E36, LEN(E36) - FIND(":", E36)))</f>
        <v>Was the fish anesthetized or immobilized for tagging purposes?</v>
      </c>
    </row>
    <row r="35" spans="2:5" ht="31.5" x14ac:dyDescent="0.25">
      <c r="B35" s="4" t="str">
        <f>LEFT(E37, FIND(":", E37) - 1)</f>
        <v>Immobilization Method</v>
      </c>
      <c r="C35" s="5" t="str">
        <f>TRIM(RIGHT(E37, LEN(E37) - FIND(":", E37)))</f>
        <v>The method in which the fish was anesthetized or immobilized. If the fish was not immobilized or anesthetized, then NA.</v>
      </c>
      <c r="E35" s="1" t="s">
        <v>13</v>
      </c>
    </row>
    <row r="36" spans="2:5" x14ac:dyDescent="0.25">
      <c r="B36" s="4" t="str">
        <f>LEFT(E38, FIND(":", E38) - 1)</f>
        <v>Tagger</v>
      </c>
      <c r="C36" s="5" t="str">
        <f>TRIM(RIGHT(E38, LEN(E38) - FIND(":", E38)))</f>
        <v>Format: LastName FirstIntial (ex. Smith J). Definition: Person responsible for marking operation.</v>
      </c>
      <c r="E36" s="1" t="s">
        <v>14</v>
      </c>
    </row>
    <row r="37" spans="2:5" x14ac:dyDescent="0.25">
      <c r="B37" s="6" t="str">
        <f>LEFT(E39, FIND(":", E39) - 1)</f>
        <v>Tag Location</v>
      </c>
      <c r="C37" s="7" t="str">
        <f>TRIM(RIGHT(E39, LEN(E39) - FIND(":", E39)))</f>
        <v>Location where the PIT tag was implanted.</v>
      </c>
      <c r="E37" s="1" t="s">
        <v>34</v>
      </c>
    </row>
    <row r="38" spans="2:5" x14ac:dyDescent="0.25">
      <c r="E38" s="1" t="s">
        <v>15</v>
      </c>
    </row>
    <row r="39" spans="2:5" x14ac:dyDescent="0.25">
      <c r="B39" s="2" t="str">
        <f>LEFT(E29, FIND(":", E29) - 1)</f>
        <v>Acoustic Tag</v>
      </c>
      <c r="C39" s="3" t="str">
        <f>TRIM(RIGHT(E29, LEN(E29) - FIND(":", E29)))</f>
        <v>Acoustic tag code, if present.</v>
      </c>
      <c r="E39" s="1" t="s">
        <v>16</v>
      </c>
    </row>
    <row r="40" spans="2:5" x14ac:dyDescent="0.25">
      <c r="B40" s="4" t="str">
        <f>LEFT(E30, FIND(":", E30) - 1)</f>
        <v>Radio Tag</v>
      </c>
      <c r="C40" s="5" t="str">
        <f>TRIM(RIGHT(E30, LEN(E30) - FIND(":", E30)))</f>
        <v>Radio tag code, if present.</v>
      </c>
    </row>
    <row r="41" spans="2:5" x14ac:dyDescent="0.25">
      <c r="B41" s="4" t="str">
        <f>LEFT(E32, FIND(":", E32) - 1)</f>
        <v>Coded Wire Tag</v>
      </c>
      <c r="C41" s="5" t="str">
        <f>TRIM(RIGHT(E32, LEN(E32) - FIND(":", E32)))</f>
        <v>Coded wire tag code, if present.</v>
      </c>
      <c r="E41" s="1" t="s">
        <v>17</v>
      </c>
    </row>
    <row r="42" spans="2:5" x14ac:dyDescent="0.25">
      <c r="B42" s="6" t="str">
        <f>LEFT(E33, FIND(":", E33) - 1)</f>
        <v>Floy Tag</v>
      </c>
      <c r="C42" s="7" t="str">
        <f>TRIM(RIGHT(E33, LEN(E33) - FIND(":", E33)))</f>
        <v>Floy tag code, if present.</v>
      </c>
      <c r="E42" s="1" t="s">
        <v>35</v>
      </c>
    </row>
    <row r="43" spans="2:5" x14ac:dyDescent="0.25">
      <c r="B43" s="14"/>
      <c r="E43" s="1" t="s">
        <v>36</v>
      </c>
    </row>
    <row r="44" spans="2:5" x14ac:dyDescent="0.25">
      <c r="B44" s="14"/>
      <c r="E44" s="1" t="s">
        <v>18</v>
      </c>
    </row>
    <row r="45" spans="2:5" ht="31.5" x14ac:dyDescent="0.25">
      <c r="B45" s="8" t="str">
        <f t="shared" ref="B45:B50" si="2">LEFT(E41, FIND(":", E41) - 1)</f>
        <v>Physical Marks</v>
      </c>
      <c r="C45" s="9" t="str">
        <f t="shared" ref="C45:C50" si="3">TRIM(RIGHT(E41, LEN(E41) - FIND(":", E41)))</f>
        <v>Preexisting and or newly taken external, physical marks visible on the fish. Multiple options can be chosen.</v>
      </c>
      <c r="E45" s="1" t="s">
        <v>19</v>
      </c>
    </row>
    <row r="46" spans="2:5" ht="31.5" x14ac:dyDescent="0.25">
      <c r="B46" s="10" t="str">
        <f t="shared" si="2"/>
        <v>Standard Length (mm)</v>
      </c>
      <c r="C46" s="11" t="str">
        <f t="shared" si="3"/>
        <v>A fish’s body length from the tip of its nose to end of its last vertebrae. Standard length includes everything except the caudal fin</v>
      </c>
      <c r="E46" s="1" t="s">
        <v>20</v>
      </c>
    </row>
    <row r="47" spans="2:5" ht="31.5" x14ac:dyDescent="0.25">
      <c r="B47" s="10" t="str">
        <f t="shared" si="2"/>
        <v>Fork Length (mm)</v>
      </c>
      <c r="C47" s="11" t="str">
        <f t="shared" si="3"/>
        <v>The length of a fish from the tip of its nose to the middle caudal fin rays. This measure is best suited for fish that have forked caudal fins.</v>
      </c>
    </row>
    <row r="48" spans="2:5" x14ac:dyDescent="0.25">
      <c r="B48" s="10" t="str">
        <f t="shared" si="2"/>
        <v>Total Length (mm)</v>
      </c>
      <c r="C48" s="11" t="str">
        <f t="shared" si="3"/>
        <v>The length of a fish from the tip of its nose to the end of the longer lobe of its caudal fin.</v>
      </c>
      <c r="E48" s="1" t="s">
        <v>21</v>
      </c>
    </row>
    <row r="49" spans="2:5" x14ac:dyDescent="0.25">
      <c r="B49" s="10" t="str">
        <f t="shared" si="2"/>
        <v>Weight (g)</v>
      </c>
      <c r="C49" s="11" t="str">
        <f t="shared" si="3"/>
        <v>Weight to the nearest tenth of a gram.</v>
      </c>
      <c r="E49" s="1" t="s">
        <v>22</v>
      </c>
    </row>
    <row r="50" spans="2:5" ht="31.5" x14ac:dyDescent="0.25">
      <c r="B50" s="12" t="str">
        <f t="shared" si="2"/>
        <v>Comments</v>
      </c>
      <c r="C50" s="13" t="str">
        <f t="shared" si="3"/>
        <v>Notes on fish condition, morphological and environmental factors, and other situational conditions/tubes.</v>
      </c>
      <c r="E50" s="1" t="s">
        <v>23</v>
      </c>
    </row>
    <row r="51" spans="2:5" x14ac:dyDescent="0.25">
      <c r="B51" s="14"/>
      <c r="E51" s="1" t="s">
        <v>24</v>
      </c>
    </row>
    <row r="52" spans="2:5" x14ac:dyDescent="0.25">
      <c r="B52" s="2" t="str">
        <f>LEFT(E48, FIND(":", E48) - 1)</f>
        <v>Tissue ID</v>
      </c>
      <c r="C52" s="3" t="str">
        <f>TRIM(RIGHT(E48, LEN(E48) - FIND(":", E48)))</f>
        <v>Unique identifier for tissue sample (e.g., fin clip, fillet plug) collected from fish.</v>
      </c>
      <c r="E52" s="1" t="s">
        <v>25</v>
      </c>
    </row>
    <row r="53" spans="2:5" x14ac:dyDescent="0.25">
      <c r="B53" s="4" t="str">
        <f>LEFT(E49, FIND(":", E49) - 1)</f>
        <v>Scale ID</v>
      </c>
      <c r="C53" s="5" t="str">
        <f>TRIM(RIGHT(E49, LEN(E49) - FIND(":", E49)))</f>
        <v>Unique identifier for scale sample collected from fish.</v>
      </c>
      <c r="E53" s="1" t="s">
        <v>26</v>
      </c>
    </row>
    <row r="54" spans="2:5" x14ac:dyDescent="0.25">
      <c r="B54" s="6" t="str">
        <f>LEFT(E50, FIND(":", E50) - 1)</f>
        <v>Other Samples</v>
      </c>
      <c r="C54" s="7" t="str">
        <f>TRIM(RIGHT(E50, LEN(E50) - FIND(":", E50)))</f>
        <v>Additional biological samples collected (e.g., otoliths, opercula, fin ray, eyes).</v>
      </c>
      <c r="E54" s="1" t="s">
        <v>27</v>
      </c>
    </row>
    <row r="55" spans="2:5" x14ac:dyDescent="0.25">
      <c r="B55" s="14"/>
    </row>
    <row r="56" spans="2:5" x14ac:dyDescent="0.25">
      <c r="B56" s="14"/>
    </row>
    <row r="57" spans="2:5" x14ac:dyDescent="0.25">
      <c r="B57" s="2" t="str">
        <f>LEFT(E57, FIND(":", E57) - 1)</f>
        <v>Release Date Time</v>
      </c>
      <c r="C57" s="3" t="str">
        <f>TRIM(RIGHT(E57, LEN(E57) - FIND(":", E57)))</f>
        <v>Date and time a marked or recaptured fish is released.</v>
      </c>
      <c r="E57" s="1" t="s">
        <v>28</v>
      </c>
    </row>
    <row r="58" spans="2:5" ht="31.5" x14ac:dyDescent="0.25">
      <c r="B58" s="4" t="str">
        <f>LEFT(E58, FIND(":", E58) - 1)</f>
        <v>Release Site ID</v>
      </c>
      <c r="C58" s="5" t="str">
        <f>TRIM(RIGHT(E58, LEN(E58) - FIND(":", E58)))</f>
        <v>Release SiteID references a registered MRR Site where a marked or recaptured fish is released. NA for a Recovery or Passive Recapture Event.</v>
      </c>
      <c r="E58" s="1" t="s">
        <v>37</v>
      </c>
    </row>
    <row r="59" spans="2:5" ht="47.25" x14ac:dyDescent="0.25">
      <c r="B59" s="4" t="str">
        <f>LEFT(E59, FIND(":", E59) - 1)</f>
        <v>Release Site Latitude</v>
      </c>
      <c r="C59" s="5" t="str">
        <f>TRIM(RIGHT(E59, LEN(E59) - FIND(":", E59)))</f>
        <v>If MRR Event Type is Mark or Recapture, this is the latitude of the release location. If MRR_Event Type is Recovery or Passive Recapture, this is the latitude of the recovery or detection location. Format: Decimal Degrees (Example: 41.978959)</v>
      </c>
      <c r="E59" s="1" t="s">
        <v>38</v>
      </c>
    </row>
    <row r="60" spans="2:5" ht="47.25" x14ac:dyDescent="0.25">
      <c r="B60" s="6" t="str">
        <f>LEFT(E60, FIND(":", E60) - 1)</f>
        <v>Release Site Longitude</v>
      </c>
      <c r="C60" s="7" t="str">
        <f>TRIM(RIGHT(E60, LEN(E60) - FIND(":", E60)))</f>
        <v>If MRR Event Type is Mark or Recapture, this is the longitude of the release location. If MRR_EventType is Recovery or Passive Recapture, this is the longitude of the recovery or detection location. Format: Decimal Degrees (Example: -122.299403)</v>
      </c>
      <c r="E60" s="1" t="s">
        <v>39</v>
      </c>
    </row>
    <row r="61" spans="2:5" x14ac:dyDescent="0.25">
      <c r="B61" s="14"/>
    </row>
    <row r="62" spans="2:5" ht="31.5" x14ac:dyDescent="0.25">
      <c r="B62" s="15" t="str">
        <f>LEFT(E62, FIND(":", E62) - 1)</f>
        <v>End of Effort (DateTime)</v>
      </c>
      <c r="C62" s="16" t="str">
        <f>TRIM(RIGHT(E62, LEN(E62) - FIND(":", E62)))</f>
        <v>Local date and time the effort period ended. An effort period ends when a trap, net, other MRR capture method is pulled or when a MRR survey ends.</v>
      </c>
      <c r="E62" s="1" t="s">
        <v>40</v>
      </c>
    </row>
    <row r="63" spans="2:5" x14ac:dyDescent="0.25">
      <c r="B63" s="15"/>
      <c r="C63" s="16"/>
    </row>
    <row r="64" spans="2:5" x14ac:dyDescent="0.25">
      <c r="B64" s="15"/>
      <c r="C64" s="16"/>
    </row>
    <row r="65" spans="2:5" x14ac:dyDescent="0.25">
      <c r="B65" s="23"/>
      <c r="C65" s="24"/>
      <c r="D65" s="21" t="s">
        <v>59</v>
      </c>
      <c r="E65" s="19"/>
    </row>
    <row r="66" spans="2:5" ht="31.5" x14ac:dyDescent="0.25">
      <c r="B66" s="15" t="str">
        <f t="shared" ref="B66:B95" si="4">LEFT(E66, FIND(":", E66) - 1)</f>
        <v>Site Deployment ID</v>
      </c>
      <c r="C66" s="16" t="str">
        <f t="shared" ref="C66:C95" si="5">TRIM(RIGHT(E66, LEN(E66) - FIND(":", E66)))</f>
        <v>Unique number identifying the antenna and reader configuration at detection site. This references a preexisting Site Deployment ID within the KBFC database.</v>
      </c>
      <c r="D66" s="22"/>
      <c r="E66" s="18" t="s">
        <v>49</v>
      </c>
    </row>
    <row r="67" spans="2:5" x14ac:dyDescent="0.25">
      <c r="B67" s="15" t="str">
        <f t="shared" si="4"/>
        <v>Antenna ID</v>
      </c>
      <c r="C67" s="16" t="str">
        <f t="shared" si="5"/>
        <v>Format: 5 letters/numbers maximum. Definition: Identifier for remote antenna at the detection site.</v>
      </c>
      <c r="D67" s="22"/>
      <c r="E67" s="18" t="s">
        <v>50</v>
      </c>
    </row>
    <row r="68" spans="2:5" x14ac:dyDescent="0.25">
      <c r="B68" s="15" t="str">
        <f t="shared" si="4"/>
        <v>Antenna Install Date</v>
      </c>
      <c r="C68" s="16" t="str">
        <f t="shared" si="5"/>
        <v>Date that the antenna was installed</v>
      </c>
      <c r="D68" s="22"/>
      <c r="E68" s="19" t="s">
        <v>51</v>
      </c>
    </row>
    <row r="69" spans="2:5" x14ac:dyDescent="0.25">
      <c r="B69" s="15" t="str">
        <f t="shared" si="4"/>
        <v>Antenna Group</v>
      </c>
      <c r="C69" s="16" t="str">
        <f t="shared" si="5"/>
        <v>General location of the antenna at the detection site.</v>
      </c>
      <c r="D69" s="22"/>
      <c r="E69" s="19" t="s">
        <v>52</v>
      </c>
    </row>
    <row r="70" spans="2:5" x14ac:dyDescent="0.25">
      <c r="B70" s="15" t="str">
        <f t="shared" si="4"/>
        <v>Antenna Length (ft)</v>
      </c>
      <c r="C70" s="16" t="str">
        <f t="shared" si="5"/>
        <v>Length (ft) of the antenna.</v>
      </c>
      <c r="D70" s="22"/>
      <c r="E70" s="19" t="s">
        <v>53</v>
      </c>
    </row>
    <row r="71" spans="2:5" x14ac:dyDescent="0.25">
      <c r="B71" s="15" t="str">
        <f t="shared" si="4"/>
        <v>Antenna Type</v>
      </c>
      <c r="C71" s="16" t="str">
        <f t="shared" si="5"/>
        <v>Type of antenna.</v>
      </c>
      <c r="D71" s="22"/>
      <c r="E71" s="18" t="s">
        <v>54</v>
      </c>
    </row>
    <row r="72" spans="2:5" x14ac:dyDescent="0.25">
      <c r="B72" s="15" t="str">
        <f t="shared" si="4"/>
        <v>Antenna Orientation</v>
      </c>
      <c r="C72" s="16" t="str">
        <f t="shared" si="5"/>
        <v>Orientation of the antenna.</v>
      </c>
      <c r="D72" s="22"/>
      <c r="E72" s="18" t="s">
        <v>55</v>
      </c>
    </row>
    <row r="73" spans="2:5" x14ac:dyDescent="0.25">
      <c r="B73" s="15" t="str">
        <f t="shared" si="4"/>
        <v>Antenna Latitude</v>
      </c>
      <c r="C73" s="16" t="str">
        <f t="shared" si="5"/>
        <v>Latitude of antenna location at the detection site. Format: Decimal Degrees (Example: 41.978959)</v>
      </c>
      <c r="D73" s="22"/>
      <c r="E73" s="18" t="s">
        <v>56</v>
      </c>
    </row>
    <row r="74" spans="2:5" x14ac:dyDescent="0.25">
      <c r="B74" s="15" t="str">
        <f t="shared" si="4"/>
        <v>Antenna Longitude</v>
      </c>
      <c r="C74" s="16" t="str">
        <f t="shared" si="5"/>
        <v>Longitude of antenna location at the detection site. Format: Decimal Degrees (Example: -122.299403)</v>
      </c>
      <c r="D74" s="22"/>
      <c r="E74" s="18" t="s">
        <v>57</v>
      </c>
    </row>
    <row r="75" spans="2:5" x14ac:dyDescent="0.25">
      <c r="B75" s="15" t="str">
        <f t="shared" si="4"/>
        <v>Antenna Comments</v>
      </c>
      <c r="C75" s="16" t="str">
        <f t="shared" si="5"/>
        <v>Description of specific antenna installation location, proximity, etc.</v>
      </c>
      <c r="D75" s="22"/>
      <c r="E75" s="18" t="s">
        <v>58</v>
      </c>
    </row>
    <row r="76" spans="2:5" x14ac:dyDescent="0.25">
      <c r="B76" s="15"/>
      <c r="C76" s="16"/>
      <c r="D76" s="22"/>
      <c r="E76" s="19"/>
    </row>
    <row r="77" spans="2:5" x14ac:dyDescent="0.25">
      <c r="B77" s="23"/>
      <c r="C77" s="24"/>
      <c r="D77" s="22"/>
      <c r="E77" s="19"/>
    </row>
    <row r="78" spans="2:5" x14ac:dyDescent="0.25">
      <c r="B78" s="15"/>
      <c r="C78" s="16"/>
      <c r="D78" s="21" t="s">
        <v>60</v>
      </c>
      <c r="E78" s="19"/>
    </row>
    <row r="79" spans="2:5" x14ac:dyDescent="0.25">
      <c r="B79" s="15" t="str">
        <f t="shared" si="4"/>
        <v>Detection Site ID</v>
      </c>
      <c r="C79" s="16" t="str">
        <f t="shared" si="5"/>
        <v>Detection SiteID references a registered remote detection site.</v>
      </c>
      <c r="D79" s="22"/>
      <c r="E79" s="18" t="s">
        <v>61</v>
      </c>
    </row>
    <row r="80" spans="2:5" x14ac:dyDescent="0.25">
      <c r="B80" s="15" t="str">
        <f t="shared" si="4"/>
        <v>Project ID</v>
      </c>
      <c r="C80" s="16" t="str">
        <f t="shared" si="5"/>
        <v>Project ID references a registered project.</v>
      </c>
      <c r="D80" s="22"/>
      <c r="E80" s="18" t="s">
        <v>62</v>
      </c>
    </row>
    <row r="81" spans="2:5" x14ac:dyDescent="0.25">
      <c r="B81" s="15" t="str">
        <f t="shared" si="4"/>
        <v>Reader ID</v>
      </c>
      <c r="C81" s="16" t="str">
        <f t="shared" si="5"/>
        <v>Format: 5 letters/numbers maximum. Definition: Identifier of the reader or other equipment that records detections at the detection site.</v>
      </c>
      <c r="D81" s="22"/>
      <c r="E81" s="18" t="s">
        <v>63</v>
      </c>
    </row>
    <row r="82" spans="2:5" x14ac:dyDescent="0.25">
      <c r="B82" s="15" t="str">
        <f t="shared" si="4"/>
        <v>Reader Type</v>
      </c>
      <c r="C82" s="16" t="str">
        <f t="shared" si="5"/>
        <v>Type of transceiver/reader at the detection site.</v>
      </c>
      <c r="D82" s="22"/>
      <c r="E82" s="18" t="s">
        <v>64</v>
      </c>
    </row>
    <row r="83" spans="2:5" x14ac:dyDescent="0.25">
      <c r="B83" s="15" t="str">
        <f t="shared" si="4"/>
        <v>Reader Detection Type</v>
      </c>
      <c r="C83" s="16" t="str">
        <f t="shared" si="5"/>
        <v>Type of tag that the reader is programmed to scan and detect.</v>
      </c>
      <c r="D83" s="22"/>
      <c r="E83" s="18" t="s">
        <v>65</v>
      </c>
    </row>
    <row r="84" spans="2:5" x14ac:dyDescent="0.25">
      <c r="B84" s="15" t="str">
        <f t="shared" si="4"/>
        <v>Detection Site Comments</v>
      </c>
      <c r="C84" s="16" t="str">
        <f t="shared" si="5"/>
        <v>General description about detection site installation location, proximity, etc.</v>
      </c>
      <c r="D84" s="22"/>
      <c r="E84" s="18" t="s">
        <v>66</v>
      </c>
    </row>
    <row r="85" spans="2:5" x14ac:dyDescent="0.25">
      <c r="B85" s="15" t="str">
        <f t="shared" si="4"/>
        <v>Installation Date Time</v>
      </c>
      <c r="C85" s="16" t="str">
        <f t="shared" si="5"/>
        <v>Date and time that detection equipment is installed and operational.</v>
      </c>
      <c r="D85" s="22"/>
      <c r="E85" s="18" t="s">
        <v>67</v>
      </c>
    </row>
    <row r="86" spans="2:5" x14ac:dyDescent="0.25">
      <c r="B86" s="15"/>
      <c r="C86" s="16"/>
      <c r="D86" s="22"/>
      <c r="E86" s="19"/>
    </row>
    <row r="87" spans="2:5" x14ac:dyDescent="0.25">
      <c r="B87" s="15" t="str">
        <f t="shared" si="4"/>
        <v>Antenna ID</v>
      </c>
      <c r="C87" s="16" t="str">
        <f t="shared" si="5"/>
        <v>Format: 5 letters/numbers maximum. Definition: Identifier for remote antenna at the detection site.</v>
      </c>
      <c r="D87" s="22"/>
      <c r="E87" s="18" t="s">
        <v>50</v>
      </c>
    </row>
    <row r="88" spans="2:5" x14ac:dyDescent="0.25">
      <c r="B88" s="15" t="str">
        <f t="shared" si="4"/>
        <v>Antenna Install Date</v>
      </c>
      <c r="C88" s="16" t="str">
        <f t="shared" si="5"/>
        <v>Date that the antenna was installed</v>
      </c>
      <c r="D88" s="22"/>
      <c r="E88" s="19" t="s">
        <v>51</v>
      </c>
    </row>
    <row r="89" spans="2:5" x14ac:dyDescent="0.25">
      <c r="B89" s="15" t="str">
        <f t="shared" si="4"/>
        <v>Antenna Group</v>
      </c>
      <c r="C89" s="16" t="str">
        <f t="shared" si="5"/>
        <v>General location of the antenna at the detection site.</v>
      </c>
      <c r="D89" s="22"/>
      <c r="E89" s="19" t="s">
        <v>52</v>
      </c>
    </row>
    <row r="90" spans="2:5" x14ac:dyDescent="0.25">
      <c r="B90" s="15" t="str">
        <f t="shared" si="4"/>
        <v>Antenna Length (ft)</v>
      </c>
      <c r="C90" s="16" t="str">
        <f t="shared" si="5"/>
        <v>Length (ft) of the antenna.</v>
      </c>
      <c r="D90" s="22"/>
      <c r="E90" s="19" t="s">
        <v>53</v>
      </c>
    </row>
    <row r="91" spans="2:5" x14ac:dyDescent="0.25">
      <c r="B91" s="15" t="str">
        <f t="shared" si="4"/>
        <v>Antenna Type</v>
      </c>
      <c r="C91" s="16" t="str">
        <f t="shared" si="5"/>
        <v>Type of antenna.</v>
      </c>
      <c r="D91" s="22"/>
      <c r="E91" s="18" t="s">
        <v>54</v>
      </c>
    </row>
    <row r="92" spans="2:5" x14ac:dyDescent="0.25">
      <c r="B92" s="15" t="str">
        <f t="shared" si="4"/>
        <v>Antenna Orientation</v>
      </c>
      <c r="C92" s="16" t="str">
        <f t="shared" si="5"/>
        <v>Orientation of the antenna.</v>
      </c>
      <c r="D92" s="22"/>
      <c r="E92" s="18" t="s">
        <v>55</v>
      </c>
    </row>
    <row r="93" spans="2:5" x14ac:dyDescent="0.25">
      <c r="B93" s="15" t="str">
        <f t="shared" si="4"/>
        <v>Antenna Latitude</v>
      </c>
      <c r="C93" s="16" t="str">
        <f t="shared" si="5"/>
        <v>Latitude of antenna location at the detection site. Format: Decimal Degrees (Example: 41.978959)</v>
      </c>
      <c r="D93" s="22"/>
      <c r="E93" s="18" t="s">
        <v>56</v>
      </c>
    </row>
    <row r="94" spans="2:5" x14ac:dyDescent="0.25">
      <c r="B94" s="15" t="str">
        <f t="shared" si="4"/>
        <v>Antenna Longitude</v>
      </c>
      <c r="C94" s="16" t="str">
        <f t="shared" si="5"/>
        <v>Longitude of antenna location at the detection site. Format: Decimal Degrees (Example: -122.299403)</v>
      </c>
      <c r="D94" s="22"/>
      <c r="E94" s="18" t="s">
        <v>57</v>
      </c>
    </row>
    <row r="95" spans="2:5" x14ac:dyDescent="0.25">
      <c r="B95" s="15" t="str">
        <f t="shared" si="4"/>
        <v>Antenna Comments</v>
      </c>
      <c r="C95" s="16" t="str">
        <f t="shared" si="5"/>
        <v>Description of specific antenna installation location, proximity, etc.</v>
      </c>
      <c r="D95" s="22"/>
      <c r="E95" s="18" t="s">
        <v>58</v>
      </c>
    </row>
    <row r="96" spans="2:5" x14ac:dyDescent="0.25">
      <c r="B96" s="15"/>
      <c r="C96" s="16"/>
      <c r="D96" s="22"/>
      <c r="E96" s="19"/>
    </row>
    <row r="97" spans="2:5" x14ac:dyDescent="0.25">
      <c r="B97" s="23"/>
      <c r="C97" s="24"/>
      <c r="D97" s="22"/>
      <c r="E97" s="19"/>
    </row>
    <row r="98" spans="2:5" x14ac:dyDescent="0.25">
      <c r="B98" s="15" t="str">
        <f>LEFT(E100, FIND(":", E100) - 1)</f>
        <v>Detection Site ID</v>
      </c>
      <c r="C98" s="16" t="str">
        <f>TRIM(RIGHT(E100, LEN(E100) - FIND(":", E100)))</f>
        <v>Detection Site ID references a registered remote detection site.</v>
      </c>
      <c r="D98" s="21" t="s">
        <v>68</v>
      </c>
      <c r="E98" s="19"/>
    </row>
    <row r="99" spans="2:5" ht="31.5" x14ac:dyDescent="0.25">
      <c r="B99" s="15" t="str">
        <f>LEFT(E101, FIND(":", E101) - 1)</f>
        <v>Site Deployment ID</v>
      </c>
      <c r="C99" s="16" t="str">
        <f>TRIM(RIGHT(E101, LEN(E101) - FIND(":", E101)))</f>
        <v>Unique number identifying the antenna and reader configuration at detection site. This references a preexisting Site Deployment ID within the KBFC database.</v>
      </c>
      <c r="D99" s="22"/>
      <c r="E99" s="19"/>
    </row>
    <row r="100" spans="2:5" ht="31.5" x14ac:dyDescent="0.25">
      <c r="B100" s="15" t="str">
        <f>LEFT(E102, FIND(":", E102) - 1)</f>
        <v>Event Date Time</v>
      </c>
      <c r="C100" s="16" t="str">
        <f>TRIM(RIGHT(E102, LEN(E102) - FIND(":", E102)))</f>
        <v>Unique number identifying the antenna and reader configuration at detection site. This references a preexisting Site Deployment ID within the KBFC database</v>
      </c>
      <c r="D100" s="22"/>
      <c r="E100" s="18" t="s">
        <v>69</v>
      </c>
    </row>
    <row r="101" spans="2:5" x14ac:dyDescent="0.25">
      <c r="B101" s="15" t="str">
        <f>LEFT(E103, FIND(":", E103) - 1)</f>
        <v>Event Type</v>
      </c>
      <c r="C101" s="16" t="str">
        <f>TRIM(RIGHT(E103, LEN(E103) - FIND(":", E103)))</f>
        <v>Type of event being recorded at the detection site.</v>
      </c>
      <c r="D101" s="22"/>
      <c r="E101" s="18" t="s">
        <v>49</v>
      </c>
    </row>
    <row r="102" spans="2:5" x14ac:dyDescent="0.25">
      <c r="C102" s="20"/>
      <c r="D102" s="22"/>
      <c r="E102" s="18" t="s">
        <v>70</v>
      </c>
    </row>
    <row r="103" spans="2:5" x14ac:dyDescent="0.25">
      <c r="D103" s="22"/>
      <c r="E103" s="18" t="s">
        <v>71</v>
      </c>
    </row>
    <row r="104" spans="2:5" x14ac:dyDescent="0.25">
      <c r="D104" s="22"/>
      <c r="E104" s="18" t="s">
        <v>72</v>
      </c>
    </row>
  </sheetData>
  <conditionalFormatting sqref="B1:C37 B39:C1048576">
    <cfRule type="expression" dxfId="0" priority="1">
      <formula>MOD(ROW(), 2) = 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Department of the Interior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Paul-Wilson, Rachael (Contractor)</dc:creator>
  <cp:lastModifiedBy>Paul-Wilson, Rachael (Contractor)</cp:lastModifiedBy>
  <dcterms:created xsi:type="dcterms:W3CDTF">2025-02-07T19:32:41Z</dcterms:created>
  <dcterms:modified xsi:type="dcterms:W3CDTF">2025-02-18T22:12:54Z</dcterms:modified>
</cp:coreProperties>
</file>